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5" windowWidth="8475" windowHeight="5175"/>
  </bookViews>
  <sheets>
    <sheet name="勤務整理簿≪１月≫" sheetId="1" r:id="rId1"/>
    <sheet name="勤務整理簿≪２月≫" sheetId="2" r:id="rId2"/>
    <sheet name="勤務整理簿≪３月≫" sheetId="3" r:id="rId3"/>
  </sheets>
  <definedNames>
    <definedName name="_xlnm.Print_Area" localSheetId="0">勤務整理簿≪１月≫!$A$1:$J$44</definedName>
    <definedName name="_xlnm.Print_Area" localSheetId="1">勤務整理簿≪２月≫!$A$1:$J$40</definedName>
    <definedName name="_xlnm.Print_Area" localSheetId="2">勤務整理簿≪３月≫!$A$1:$J$43</definedName>
  </definedNames>
  <calcPr calcId="125725"/>
</workbook>
</file>

<file path=xl/calcChain.xml><?xml version="1.0" encoding="utf-8"?>
<calcChain xmlns="http://schemas.openxmlformats.org/spreadsheetml/2006/main">
  <c r="F39" i="1"/>
  <c r="F36" i="2"/>
  <c r="F42" i="1" s="1"/>
  <c r="F39" i="3"/>
  <c r="F41" i="1"/>
  <c r="C44"/>
  <c r="H5" i="3"/>
  <c r="D5"/>
  <c r="H5" i="2"/>
  <c r="D5"/>
  <c r="C43" i="1"/>
  <c r="C42"/>
  <c r="C41"/>
  <c r="D43"/>
  <c r="D42"/>
  <c r="D41"/>
  <c r="F7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34" i="2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7" i="3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 l="1"/>
  <c r="F43" i="1" s="1"/>
  <c r="J41" s="1"/>
  <c r="F38"/>
  <c r="F35" i="2"/>
  <c r="K35" l="1"/>
  <c r="K38" i="1"/>
  <c r="J43" l="1"/>
</calcChain>
</file>

<file path=xl/sharedStrings.xml><?xml version="1.0" encoding="utf-8"?>
<sst xmlns="http://schemas.openxmlformats.org/spreadsheetml/2006/main" count="142" uniqueCount="34">
  <si>
    <t>日</t>
  </si>
  <si>
    <t>曜</t>
  </si>
  <si>
    <t>始業時刻</t>
  </si>
  <si>
    <t>終業時刻</t>
  </si>
  <si>
    <t>休憩時間</t>
  </si>
  <si>
    <t>備考</t>
  </si>
  <si>
    <t>実働時間計</t>
    <rPh sb="0" eb="2">
      <t>ジツドウ</t>
    </rPh>
    <rPh sb="2" eb="4">
      <t>ジカン</t>
    </rPh>
    <rPh sb="4" eb="5">
      <t>ケイ</t>
    </rPh>
    <phoneticPr fontId="2"/>
  </si>
  <si>
    <t>算出基礎額</t>
    <rPh sb="0" eb="2">
      <t>サンシュツ</t>
    </rPh>
    <rPh sb="2" eb="4">
      <t>キソ</t>
    </rPh>
    <rPh sb="4" eb="5">
      <t>ガク</t>
    </rPh>
    <phoneticPr fontId="2"/>
  </si>
  <si>
    <t>月</t>
    <rPh sb="0" eb="1">
      <t>ツキ</t>
    </rPh>
    <phoneticPr fontId="2"/>
  </si>
  <si>
    <t>※1時間未満の端数は補助額算出上切り捨てて計算します。</t>
    <rPh sb="2" eb="4">
      <t>ジカン</t>
    </rPh>
    <rPh sb="4" eb="6">
      <t>ミマン</t>
    </rPh>
    <rPh sb="7" eb="9">
      <t>ハスウ</t>
    </rPh>
    <rPh sb="10" eb="12">
      <t>ホジョ</t>
    </rPh>
    <rPh sb="12" eb="13">
      <t>ガク</t>
    </rPh>
    <rPh sb="13" eb="15">
      <t>サンシュツ</t>
    </rPh>
    <rPh sb="15" eb="16">
      <t>ジョウ</t>
    </rPh>
    <rPh sb="16" eb="17">
      <t>キ</t>
    </rPh>
    <rPh sb="18" eb="19">
      <t>ス</t>
    </rPh>
    <rPh sb="21" eb="23">
      <t>ケイサン</t>
    </rPh>
    <phoneticPr fontId="2"/>
  </si>
  <si>
    <t>実働時間</t>
    <phoneticPr fontId="2"/>
  </si>
  <si>
    <t>※実績確認のためタイムカード等、勤務時間の分かるものの写しを併せて提出してください。
※実働時間は、時間外勤務以外の労働時間としてください。</t>
    <rPh sb="1" eb="3">
      <t>ジッセキ</t>
    </rPh>
    <rPh sb="3" eb="5">
      <t>カクニン</t>
    </rPh>
    <rPh sb="14" eb="15">
      <t>トウ</t>
    </rPh>
    <rPh sb="16" eb="18">
      <t>キンム</t>
    </rPh>
    <rPh sb="18" eb="20">
      <t>ジカン</t>
    </rPh>
    <rPh sb="21" eb="22">
      <t>ワ</t>
    </rPh>
    <rPh sb="27" eb="28">
      <t>ウツ</t>
    </rPh>
    <rPh sb="30" eb="31">
      <t>アワ</t>
    </rPh>
    <rPh sb="33" eb="35">
      <t>テイシュツ</t>
    </rPh>
    <rPh sb="44" eb="46">
      <t>ジツドウ</t>
    </rPh>
    <rPh sb="46" eb="48">
      <t>ジカン</t>
    </rPh>
    <rPh sb="50" eb="53">
      <t>ジカンガイ</t>
    </rPh>
    <rPh sb="53" eb="55">
      <t>キンム</t>
    </rPh>
    <rPh sb="55" eb="57">
      <t>イガイ</t>
    </rPh>
    <rPh sb="58" eb="60">
      <t>ロウドウ</t>
    </rPh>
    <rPh sb="60" eb="62">
      <t>ジカン</t>
    </rPh>
    <phoneticPr fontId="2"/>
  </si>
  <si>
    <t>補助額上限</t>
    <rPh sb="0" eb="2">
      <t>ホジョ</t>
    </rPh>
    <rPh sb="2" eb="3">
      <t>ガク</t>
    </rPh>
    <rPh sb="3" eb="5">
      <t>ジョウゲン</t>
    </rPh>
    <phoneticPr fontId="2"/>
  </si>
  <si>
    <t>***********************************以下は事務処理欄です。記入しないでください。************************************</t>
    <rPh sb="35" eb="37">
      <t>イカ</t>
    </rPh>
    <rPh sb="38" eb="40">
      <t>ジム</t>
    </rPh>
    <rPh sb="40" eb="42">
      <t>ショリ</t>
    </rPh>
    <rPh sb="42" eb="43">
      <t>ラン</t>
    </rPh>
    <rPh sb="46" eb="48">
      <t>キニュウ</t>
    </rPh>
    <phoneticPr fontId="2"/>
  </si>
  <si>
    <t>水</t>
  </si>
  <si>
    <t>木</t>
  </si>
  <si>
    <t>金</t>
  </si>
  <si>
    <t>土</t>
  </si>
  <si>
    <t>月</t>
  </si>
  <si>
    <t>火</t>
  </si>
  <si>
    <t>全体事業費実績</t>
    <rPh sb="0" eb="2">
      <t>ゼンタイ</t>
    </rPh>
    <rPh sb="2" eb="5">
      <t>ジギョウヒ</t>
    </rPh>
    <rPh sb="5" eb="7">
      <t>ジッセキ</t>
    </rPh>
    <phoneticPr fontId="2"/>
  </si>
  <si>
    <t>補助対象経費実績</t>
    <rPh sb="0" eb="2">
      <t>ホジョ</t>
    </rPh>
    <rPh sb="2" eb="4">
      <t>タイショウ</t>
    </rPh>
    <rPh sb="4" eb="6">
      <t>ケイヒ</t>
    </rPh>
    <rPh sb="6" eb="8">
      <t>ジッセキ</t>
    </rPh>
    <phoneticPr fontId="2"/>
  </si>
  <si>
    <t>事業者名</t>
    <rPh sb="0" eb="3">
      <t>ジギョウシャ</t>
    </rPh>
    <rPh sb="3" eb="4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</si>
  <si>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</si>
  <si>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</si>
  <si>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</si>
  <si>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</si>
  <si>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</si>
  <si>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</si>
  <si>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定住外国人等就労支援事業勤務時間実績一覧</t>
    <rPh sb="0" eb="2">
      <t>テイジュウ</t>
    </rPh>
    <rPh sb="2" eb="4">
      <t>ガイコク</t>
    </rPh>
    <rPh sb="4" eb="5">
      <t>ジン</t>
    </rPh>
    <rPh sb="5" eb="6">
      <t>トウ</t>
    </rPh>
    <rPh sb="6" eb="8">
      <t>シュウロウ</t>
    </rPh>
    <rPh sb="8" eb="10">
      <t>シエン</t>
    </rPh>
    <rPh sb="10" eb="12">
      <t>ジギョウ</t>
    </rPh>
    <rPh sb="12" eb="14">
      <t>キンム</t>
    </rPh>
    <rPh sb="14" eb="16">
      <t>ジカン</t>
    </rPh>
    <rPh sb="16" eb="18">
      <t>ジッセキ</t>
    </rPh>
    <rPh sb="18" eb="20">
      <t>イチラン</t>
    </rPh>
    <phoneticPr fontId="2"/>
  </si>
  <si>
    <t>研修生
氏　名</t>
    <rPh sb="0" eb="3">
      <t>ケンシュウセイ</t>
    </rPh>
    <rPh sb="4" eb="5">
      <t>シ</t>
    </rPh>
    <rPh sb="6" eb="7">
      <t>メイ</t>
    </rPh>
    <phoneticPr fontId="2"/>
  </si>
  <si>
    <t>様式第７－１（第９条関係）</t>
    <rPh sb="0" eb="2">
      <t>ヨウシキ</t>
    </rPh>
    <rPh sb="2" eb="3">
      <t>ダイ</t>
    </rPh>
    <rPh sb="7" eb="8">
      <t>ダイ</t>
    </rPh>
    <rPh sb="9" eb="10">
      <t>ジョウ</t>
    </rPh>
    <rPh sb="10" eb="12">
      <t>カンケイ</t>
    </rPh>
    <phoneticPr fontId="2"/>
  </si>
  <si>
    <t>様式第７－２（第９条関係）</t>
    <rPh sb="0" eb="2">
      <t>ヨウシキ</t>
    </rPh>
    <rPh sb="2" eb="3">
      <t>ダイ</t>
    </rPh>
    <phoneticPr fontId="2"/>
  </si>
  <si>
    <t>様式第７－３（第９条関係）</t>
    <rPh sb="0" eb="2">
      <t>ヨウシキ</t>
    </rPh>
    <rPh sb="2" eb="3">
      <t>ダイ</t>
    </rPh>
    <phoneticPr fontId="2"/>
  </si>
</sst>
</file>

<file path=xl/styles.xml><?xml version="1.0" encoding="utf-8"?>
<styleSheet xmlns="http://schemas.openxmlformats.org/spreadsheetml/2006/main">
  <numFmts count="4">
    <numFmt numFmtId="176" formatCode="#,##0_);[Red]\(#,##0\)"/>
    <numFmt numFmtId="177" formatCode="[h]:mm"/>
    <numFmt numFmtId="178" formatCode="0\ &quot;月&quot;"/>
    <numFmt numFmtId="179" formatCode="0\ &quot;日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20" fontId="3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/>
    <xf numFmtId="0" fontId="0" fillId="2" borderId="0" xfId="0" applyFill="1" applyBorder="1" applyAlignment="1">
      <alignment horizontal="centerContinuous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38" fontId="3" fillId="2" borderId="0" xfId="1" applyFont="1" applyFill="1" applyBorder="1" applyAlignment="1">
      <alignment horizontal="centerContinuous" vertical="center"/>
    </xf>
    <xf numFmtId="38" fontId="3" fillId="2" borderId="0" xfId="1" applyFont="1" applyFill="1" applyBorder="1" applyAlignment="1">
      <alignment horizontal="left" vertical="center"/>
    </xf>
    <xf numFmtId="177" fontId="8" fillId="2" borderId="0" xfId="0" applyNumberFormat="1" applyFont="1" applyFill="1"/>
    <xf numFmtId="176" fontId="3" fillId="2" borderId="0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38" fontId="3" fillId="2" borderId="24" xfId="1" applyFont="1" applyFill="1" applyBorder="1" applyAlignment="1">
      <alignment horizontal="right" vertical="center"/>
    </xf>
    <xf numFmtId="38" fontId="3" fillId="4" borderId="17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38" fontId="3" fillId="2" borderId="0" xfId="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6" fillId="2" borderId="1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79" fontId="0" fillId="2" borderId="25" xfId="0" applyNumberForma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Continuous" vertical="center"/>
    </xf>
    <xf numFmtId="0" fontId="6" fillId="2" borderId="18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38" fontId="3" fillId="2" borderId="2" xfId="1" applyFont="1" applyFill="1" applyBorder="1" applyAlignment="1">
      <alignment vertical="center"/>
    </xf>
    <xf numFmtId="38" fontId="3" fillId="2" borderId="3" xfId="1" applyFont="1" applyFill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38" fontId="3" fillId="2" borderId="22" xfId="1" applyFont="1" applyFill="1" applyBorder="1" applyAlignment="1">
      <alignment horizontal="center" vertical="center"/>
    </xf>
    <xf numFmtId="38" fontId="3" fillId="2" borderId="23" xfId="1" applyFont="1" applyFill="1" applyBorder="1" applyAlignment="1">
      <alignment horizontal="center" vertical="center"/>
    </xf>
    <xf numFmtId="38" fontId="3" fillId="4" borderId="18" xfId="1" applyFont="1" applyFill="1" applyBorder="1" applyAlignment="1">
      <alignment horizontal="center" vertical="center"/>
    </xf>
    <xf numFmtId="38" fontId="3" fillId="4" borderId="2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left" vertical="center"/>
    </xf>
    <xf numFmtId="38" fontId="3" fillId="2" borderId="12" xfId="1" applyFont="1" applyFill="1" applyBorder="1" applyAlignment="1">
      <alignment horizontal="left" vertical="center"/>
    </xf>
    <xf numFmtId="38" fontId="3" fillId="2" borderId="13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38" fontId="3" fillId="2" borderId="2" xfId="1" applyFont="1" applyFill="1" applyBorder="1" applyAlignment="1">
      <alignment horizontal="left" vertical="center"/>
    </xf>
    <xf numFmtId="38" fontId="3" fillId="2" borderId="3" xfId="1" applyFont="1" applyFill="1" applyBorder="1" applyAlignment="1">
      <alignment horizontal="left" vertical="center"/>
    </xf>
    <xf numFmtId="38" fontId="3" fillId="2" borderId="8" xfId="1" applyFont="1" applyFill="1" applyBorder="1" applyAlignment="1">
      <alignment horizontal="left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45"/>
  <sheetViews>
    <sheetView tabSelected="1" topLeftCell="A31" zoomScaleNormal="100" workbookViewId="0">
      <selection activeCell="G45" sqref="G45"/>
    </sheetView>
  </sheetViews>
  <sheetFormatPr defaultRowHeight="13.5"/>
  <cols>
    <col min="1" max="2" width="4" style="6" customWidth="1"/>
    <col min="3" max="9" width="9" style="1"/>
    <col min="10" max="10" width="17.875" style="1" customWidth="1"/>
    <col min="11" max="16384" width="9" style="1"/>
  </cols>
  <sheetData>
    <row r="1" spans="1:10">
      <c r="A1" s="30" t="s">
        <v>31</v>
      </c>
    </row>
    <row r="2" spans="1:10" s="4" customFormat="1" ht="35.25" customHeight="1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38" customFormat="1" ht="36.75" customHeight="1">
      <c r="A3" s="54" t="s">
        <v>11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s="38" customFormat="1" ht="14.25" thickBot="1">
      <c r="A4" s="39"/>
      <c r="B4" s="39"/>
      <c r="C4" s="40"/>
      <c r="D4" s="40"/>
      <c r="E4" s="40"/>
      <c r="F4" s="40"/>
      <c r="G4" s="41"/>
      <c r="H4" s="41"/>
      <c r="I4" s="41"/>
      <c r="J4" s="41"/>
    </row>
    <row r="5" spans="1:10" s="38" customFormat="1" ht="26.25" customHeight="1" thickBot="1">
      <c r="A5" s="42">
        <v>1</v>
      </c>
      <c r="B5" s="31" t="s">
        <v>8</v>
      </c>
      <c r="C5" s="33" t="s">
        <v>22</v>
      </c>
      <c r="D5" s="58"/>
      <c r="E5" s="59"/>
      <c r="F5" s="60"/>
      <c r="G5" s="32" t="s">
        <v>30</v>
      </c>
      <c r="H5" s="55"/>
      <c r="I5" s="56"/>
      <c r="J5" s="57"/>
    </row>
    <row r="6" spans="1:10" s="8" customFormat="1" ht="24.75" customHeight="1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21" t="s">
        <v>10</v>
      </c>
      <c r="G6" s="48" t="s">
        <v>5</v>
      </c>
      <c r="H6" s="49"/>
      <c r="I6" s="49"/>
      <c r="J6" s="50"/>
    </row>
    <row r="7" spans="1:10" s="38" customFormat="1" ht="18" customHeight="1">
      <c r="A7" s="11">
        <v>1</v>
      </c>
      <c r="B7" s="43" t="s">
        <v>23</v>
      </c>
      <c r="C7" s="2"/>
      <c r="D7" s="2"/>
      <c r="E7" s="2"/>
      <c r="F7" s="22">
        <f>(D7-C7-E7)*24</f>
        <v>0</v>
      </c>
      <c r="G7" s="61"/>
      <c r="H7" s="62"/>
      <c r="I7" s="62"/>
      <c r="J7" s="63"/>
    </row>
    <row r="8" spans="1:10" s="38" customFormat="1" ht="18" customHeight="1">
      <c r="A8" s="11">
        <v>2</v>
      </c>
      <c r="B8" s="43" t="s">
        <v>24</v>
      </c>
      <c r="C8" s="2"/>
      <c r="D8" s="2"/>
      <c r="E8" s="2"/>
      <c r="F8" s="22">
        <f t="shared" ref="F8:F37" si="0">(D8-C8-E8)*24</f>
        <v>0</v>
      </c>
      <c r="G8" s="61"/>
      <c r="H8" s="62"/>
      <c r="I8" s="62"/>
      <c r="J8" s="63"/>
    </row>
    <row r="9" spans="1:10" s="38" customFormat="1" ht="18" customHeight="1">
      <c r="A9" s="11">
        <v>3</v>
      </c>
      <c r="B9" s="43" t="s">
        <v>25</v>
      </c>
      <c r="C9" s="2"/>
      <c r="D9" s="2"/>
      <c r="E9" s="2"/>
      <c r="F9" s="22">
        <f t="shared" si="0"/>
        <v>0</v>
      </c>
      <c r="G9" s="61"/>
      <c r="H9" s="62"/>
      <c r="I9" s="62"/>
      <c r="J9" s="63"/>
    </row>
    <row r="10" spans="1:10" s="38" customFormat="1" ht="18" customHeight="1">
      <c r="A10" s="11">
        <v>4</v>
      </c>
      <c r="B10" s="43" t="s">
        <v>14</v>
      </c>
      <c r="C10" s="2"/>
      <c r="D10" s="2"/>
      <c r="E10" s="2"/>
      <c r="F10" s="22">
        <f t="shared" si="0"/>
        <v>0</v>
      </c>
      <c r="G10" s="61"/>
      <c r="H10" s="62"/>
      <c r="I10" s="62"/>
      <c r="J10" s="63"/>
    </row>
    <row r="11" spans="1:10" s="38" customFormat="1" ht="18" customHeight="1">
      <c r="A11" s="11">
        <v>5</v>
      </c>
      <c r="B11" s="43" t="s">
        <v>15</v>
      </c>
      <c r="C11" s="2"/>
      <c r="D11" s="2"/>
      <c r="E11" s="2"/>
      <c r="F11" s="22">
        <f t="shared" si="0"/>
        <v>0</v>
      </c>
      <c r="G11" s="61"/>
      <c r="H11" s="62"/>
      <c r="I11" s="62"/>
      <c r="J11" s="63"/>
    </row>
    <row r="12" spans="1:10" s="38" customFormat="1" ht="18" customHeight="1">
      <c r="A12" s="11">
        <v>6</v>
      </c>
      <c r="B12" s="43" t="s">
        <v>16</v>
      </c>
      <c r="C12" s="2"/>
      <c r="D12" s="2"/>
      <c r="E12" s="2"/>
      <c r="F12" s="22">
        <f t="shared" si="0"/>
        <v>0</v>
      </c>
      <c r="G12" s="61"/>
      <c r="H12" s="62"/>
      <c r="I12" s="62"/>
      <c r="J12" s="63"/>
    </row>
    <row r="13" spans="1:10" s="38" customFormat="1" ht="18" customHeight="1">
      <c r="A13" s="11">
        <v>7</v>
      </c>
      <c r="B13" s="43" t="s">
        <v>17</v>
      </c>
      <c r="C13" s="2"/>
      <c r="D13" s="2"/>
      <c r="E13" s="2"/>
      <c r="F13" s="22">
        <f t="shared" si="0"/>
        <v>0</v>
      </c>
      <c r="G13" s="61"/>
      <c r="H13" s="62"/>
      <c r="I13" s="62"/>
      <c r="J13" s="63"/>
    </row>
    <row r="14" spans="1:10" s="38" customFormat="1" ht="18" customHeight="1">
      <c r="A14" s="11">
        <v>8</v>
      </c>
      <c r="B14" s="43" t="s">
        <v>0</v>
      </c>
      <c r="C14" s="2"/>
      <c r="D14" s="2"/>
      <c r="E14" s="2"/>
      <c r="F14" s="22">
        <f t="shared" si="0"/>
        <v>0</v>
      </c>
      <c r="G14" s="61"/>
      <c r="H14" s="62"/>
      <c r="I14" s="62"/>
      <c r="J14" s="63"/>
    </row>
    <row r="15" spans="1:10" s="38" customFormat="1" ht="18" customHeight="1">
      <c r="A15" s="11">
        <v>9</v>
      </c>
      <c r="B15" s="43" t="s">
        <v>18</v>
      </c>
      <c r="C15" s="2"/>
      <c r="D15" s="2"/>
      <c r="E15" s="2"/>
      <c r="F15" s="22">
        <f t="shared" si="0"/>
        <v>0</v>
      </c>
      <c r="G15" s="61"/>
      <c r="H15" s="62"/>
      <c r="I15" s="62"/>
      <c r="J15" s="63"/>
    </row>
    <row r="16" spans="1:10" s="38" customFormat="1" ht="18" customHeight="1">
      <c r="A16" s="11">
        <v>10</v>
      </c>
      <c r="B16" s="43" t="s">
        <v>19</v>
      </c>
      <c r="C16" s="2"/>
      <c r="D16" s="2"/>
      <c r="E16" s="2"/>
      <c r="F16" s="22">
        <f t="shared" si="0"/>
        <v>0</v>
      </c>
      <c r="G16" s="61"/>
      <c r="H16" s="62"/>
      <c r="I16" s="62"/>
      <c r="J16" s="63"/>
    </row>
    <row r="17" spans="1:10" s="38" customFormat="1" ht="18" customHeight="1">
      <c r="A17" s="11">
        <v>11</v>
      </c>
      <c r="B17" s="43" t="s">
        <v>14</v>
      </c>
      <c r="C17" s="2"/>
      <c r="D17" s="2"/>
      <c r="E17" s="2"/>
      <c r="F17" s="22">
        <f t="shared" si="0"/>
        <v>0</v>
      </c>
      <c r="G17" s="61"/>
      <c r="H17" s="62"/>
      <c r="I17" s="62"/>
      <c r="J17" s="63"/>
    </row>
    <row r="18" spans="1:10" s="38" customFormat="1" ht="18" customHeight="1">
      <c r="A18" s="11">
        <v>12</v>
      </c>
      <c r="B18" s="43" t="s">
        <v>15</v>
      </c>
      <c r="C18" s="2"/>
      <c r="D18" s="2"/>
      <c r="E18" s="2"/>
      <c r="F18" s="22">
        <f t="shared" si="0"/>
        <v>0</v>
      </c>
      <c r="G18" s="61"/>
      <c r="H18" s="62"/>
      <c r="I18" s="62"/>
      <c r="J18" s="63"/>
    </row>
    <row r="19" spans="1:10" s="38" customFormat="1" ht="18" customHeight="1">
      <c r="A19" s="11">
        <v>13</v>
      </c>
      <c r="B19" s="43" t="s">
        <v>16</v>
      </c>
      <c r="C19" s="2"/>
      <c r="D19" s="2"/>
      <c r="E19" s="2"/>
      <c r="F19" s="22">
        <f t="shared" si="0"/>
        <v>0</v>
      </c>
      <c r="G19" s="61"/>
      <c r="H19" s="62"/>
      <c r="I19" s="62"/>
      <c r="J19" s="63"/>
    </row>
    <row r="20" spans="1:10" s="38" customFormat="1" ht="18" customHeight="1">
      <c r="A20" s="11">
        <v>14</v>
      </c>
      <c r="B20" s="43" t="s">
        <v>17</v>
      </c>
      <c r="C20" s="2"/>
      <c r="D20" s="2"/>
      <c r="E20" s="2"/>
      <c r="F20" s="22">
        <f t="shared" si="0"/>
        <v>0</v>
      </c>
      <c r="G20" s="61"/>
      <c r="H20" s="62"/>
      <c r="I20" s="62"/>
      <c r="J20" s="63"/>
    </row>
    <row r="21" spans="1:10" s="38" customFormat="1" ht="18" customHeight="1">
      <c r="A21" s="11">
        <v>15</v>
      </c>
      <c r="B21" s="43" t="s">
        <v>0</v>
      </c>
      <c r="C21" s="2"/>
      <c r="D21" s="2"/>
      <c r="E21" s="2"/>
      <c r="F21" s="22">
        <f t="shared" si="0"/>
        <v>0</v>
      </c>
      <c r="G21" s="61"/>
      <c r="H21" s="62"/>
      <c r="I21" s="62"/>
      <c r="J21" s="63"/>
    </row>
    <row r="22" spans="1:10" s="38" customFormat="1" ht="18" customHeight="1">
      <c r="A22" s="11">
        <v>16</v>
      </c>
      <c r="B22" s="43" t="s">
        <v>18</v>
      </c>
      <c r="C22" s="2"/>
      <c r="D22" s="2"/>
      <c r="E22" s="2"/>
      <c r="F22" s="22">
        <f t="shared" si="0"/>
        <v>0</v>
      </c>
      <c r="G22" s="61"/>
      <c r="H22" s="62"/>
      <c r="I22" s="62"/>
      <c r="J22" s="63"/>
    </row>
    <row r="23" spans="1:10" s="38" customFormat="1" ht="18" customHeight="1">
      <c r="A23" s="11">
        <v>17</v>
      </c>
      <c r="B23" s="43" t="s">
        <v>19</v>
      </c>
      <c r="C23" s="2"/>
      <c r="D23" s="2"/>
      <c r="E23" s="2"/>
      <c r="F23" s="22">
        <f t="shared" si="0"/>
        <v>0</v>
      </c>
      <c r="G23" s="61"/>
      <c r="H23" s="62"/>
      <c r="I23" s="62"/>
      <c r="J23" s="63"/>
    </row>
    <row r="24" spans="1:10" s="38" customFormat="1" ht="18" customHeight="1">
      <c r="A24" s="11">
        <v>18</v>
      </c>
      <c r="B24" s="43" t="s">
        <v>14</v>
      </c>
      <c r="C24" s="2"/>
      <c r="D24" s="2"/>
      <c r="E24" s="2"/>
      <c r="F24" s="22">
        <f t="shared" si="0"/>
        <v>0</v>
      </c>
      <c r="G24" s="61"/>
      <c r="H24" s="62"/>
      <c r="I24" s="62"/>
      <c r="J24" s="63"/>
    </row>
    <row r="25" spans="1:10" s="38" customFormat="1" ht="18" customHeight="1">
      <c r="A25" s="11">
        <v>19</v>
      </c>
      <c r="B25" s="43" t="s">
        <v>15</v>
      </c>
      <c r="C25" s="2"/>
      <c r="D25" s="2"/>
      <c r="E25" s="2"/>
      <c r="F25" s="22">
        <f t="shared" si="0"/>
        <v>0</v>
      </c>
      <c r="G25" s="61"/>
      <c r="H25" s="62"/>
      <c r="I25" s="62"/>
      <c r="J25" s="63"/>
    </row>
    <row r="26" spans="1:10" s="38" customFormat="1" ht="18" customHeight="1">
      <c r="A26" s="11">
        <v>20</v>
      </c>
      <c r="B26" s="43" t="s">
        <v>16</v>
      </c>
      <c r="C26" s="2"/>
      <c r="D26" s="2"/>
      <c r="E26" s="2"/>
      <c r="F26" s="22">
        <f t="shared" si="0"/>
        <v>0</v>
      </c>
      <c r="G26" s="61"/>
      <c r="H26" s="62"/>
      <c r="I26" s="62"/>
      <c r="J26" s="63"/>
    </row>
    <row r="27" spans="1:10" s="38" customFormat="1" ht="18" customHeight="1">
      <c r="A27" s="11">
        <v>21</v>
      </c>
      <c r="B27" s="43" t="s">
        <v>17</v>
      </c>
      <c r="C27" s="2"/>
      <c r="D27" s="2"/>
      <c r="E27" s="2"/>
      <c r="F27" s="22">
        <f t="shared" si="0"/>
        <v>0</v>
      </c>
      <c r="G27" s="61"/>
      <c r="H27" s="62"/>
      <c r="I27" s="62"/>
      <c r="J27" s="63"/>
    </row>
    <row r="28" spans="1:10" s="38" customFormat="1" ht="18" customHeight="1">
      <c r="A28" s="11">
        <v>22</v>
      </c>
      <c r="B28" s="43" t="s">
        <v>0</v>
      </c>
      <c r="C28" s="2"/>
      <c r="D28" s="2"/>
      <c r="E28" s="2"/>
      <c r="F28" s="22">
        <f t="shared" si="0"/>
        <v>0</v>
      </c>
      <c r="G28" s="61"/>
      <c r="H28" s="62"/>
      <c r="I28" s="62"/>
      <c r="J28" s="63"/>
    </row>
    <row r="29" spans="1:10" s="38" customFormat="1" ht="18" customHeight="1">
      <c r="A29" s="11">
        <v>23</v>
      </c>
      <c r="B29" s="43" t="s">
        <v>18</v>
      </c>
      <c r="C29" s="2"/>
      <c r="D29" s="2"/>
      <c r="E29" s="2"/>
      <c r="F29" s="22">
        <f t="shared" si="0"/>
        <v>0</v>
      </c>
      <c r="G29" s="61"/>
      <c r="H29" s="62"/>
      <c r="I29" s="62"/>
      <c r="J29" s="63"/>
    </row>
    <row r="30" spans="1:10" s="38" customFormat="1" ht="18" customHeight="1">
      <c r="A30" s="11">
        <v>24</v>
      </c>
      <c r="B30" s="43" t="s">
        <v>19</v>
      </c>
      <c r="C30" s="2"/>
      <c r="D30" s="2"/>
      <c r="E30" s="2"/>
      <c r="F30" s="22">
        <f t="shared" si="0"/>
        <v>0</v>
      </c>
      <c r="G30" s="61"/>
      <c r="H30" s="62"/>
      <c r="I30" s="62"/>
      <c r="J30" s="63"/>
    </row>
    <row r="31" spans="1:10" s="38" customFormat="1" ht="18" customHeight="1">
      <c r="A31" s="11">
        <v>25</v>
      </c>
      <c r="B31" s="43" t="s">
        <v>14</v>
      </c>
      <c r="C31" s="2"/>
      <c r="D31" s="2"/>
      <c r="E31" s="2"/>
      <c r="F31" s="22">
        <f t="shared" si="0"/>
        <v>0</v>
      </c>
      <c r="G31" s="61"/>
      <c r="H31" s="62"/>
      <c r="I31" s="62"/>
      <c r="J31" s="63"/>
    </row>
    <row r="32" spans="1:10" s="38" customFormat="1" ht="18" customHeight="1">
      <c r="A32" s="11">
        <v>26</v>
      </c>
      <c r="B32" s="43" t="s">
        <v>15</v>
      </c>
      <c r="C32" s="2"/>
      <c r="D32" s="2"/>
      <c r="E32" s="2"/>
      <c r="F32" s="22">
        <f t="shared" si="0"/>
        <v>0</v>
      </c>
      <c r="G32" s="61"/>
      <c r="H32" s="62"/>
      <c r="I32" s="62"/>
      <c r="J32" s="63"/>
    </row>
    <row r="33" spans="1:15" s="38" customFormat="1" ht="18" customHeight="1">
      <c r="A33" s="11">
        <v>27</v>
      </c>
      <c r="B33" s="43" t="s">
        <v>16</v>
      </c>
      <c r="C33" s="2"/>
      <c r="D33" s="2"/>
      <c r="E33" s="2"/>
      <c r="F33" s="22">
        <f t="shared" si="0"/>
        <v>0</v>
      </c>
      <c r="G33" s="61"/>
      <c r="H33" s="62"/>
      <c r="I33" s="62"/>
      <c r="J33" s="63"/>
    </row>
    <row r="34" spans="1:15" s="38" customFormat="1" ht="18" customHeight="1">
      <c r="A34" s="11">
        <v>28</v>
      </c>
      <c r="B34" s="43" t="s">
        <v>17</v>
      </c>
      <c r="C34" s="2"/>
      <c r="D34" s="2"/>
      <c r="E34" s="2"/>
      <c r="F34" s="22">
        <f t="shared" si="0"/>
        <v>0</v>
      </c>
      <c r="G34" s="61"/>
      <c r="H34" s="62"/>
      <c r="I34" s="62"/>
      <c r="J34" s="63"/>
    </row>
    <row r="35" spans="1:15" s="38" customFormat="1" ht="18" customHeight="1">
      <c r="A35" s="11">
        <v>29</v>
      </c>
      <c r="B35" s="43" t="s">
        <v>0</v>
      </c>
      <c r="C35" s="2"/>
      <c r="D35" s="2"/>
      <c r="E35" s="2"/>
      <c r="F35" s="22">
        <f t="shared" si="0"/>
        <v>0</v>
      </c>
      <c r="G35" s="61"/>
      <c r="H35" s="62"/>
      <c r="I35" s="62"/>
      <c r="J35" s="63"/>
    </row>
    <row r="36" spans="1:15" s="38" customFormat="1" ht="18" customHeight="1">
      <c r="A36" s="11">
        <v>30</v>
      </c>
      <c r="B36" s="43" t="s">
        <v>18</v>
      </c>
      <c r="C36" s="2"/>
      <c r="D36" s="2"/>
      <c r="E36" s="2"/>
      <c r="F36" s="22">
        <f t="shared" si="0"/>
        <v>0</v>
      </c>
      <c r="G36" s="61"/>
      <c r="H36" s="62"/>
      <c r="I36" s="62"/>
      <c r="J36" s="63"/>
    </row>
    <row r="37" spans="1:15" s="38" customFormat="1" ht="18" customHeight="1" thickBot="1">
      <c r="A37" s="12">
        <v>31</v>
      </c>
      <c r="B37" s="44" t="s">
        <v>19</v>
      </c>
      <c r="C37" s="13"/>
      <c r="D37" s="13"/>
      <c r="E37" s="13"/>
      <c r="F37" s="23">
        <f t="shared" si="0"/>
        <v>0</v>
      </c>
      <c r="G37" s="68"/>
      <c r="H37" s="69"/>
      <c r="I37" s="69"/>
      <c r="J37" s="70"/>
    </row>
    <row r="38" spans="1:15" s="38" customFormat="1" ht="18" customHeight="1">
      <c r="A38" s="37"/>
      <c r="B38" s="37"/>
      <c r="C38" s="15"/>
      <c r="D38" s="52" t="s">
        <v>6</v>
      </c>
      <c r="E38" s="52"/>
      <c r="F38" s="24">
        <f>INT(SUM(F7:F37))</f>
        <v>0</v>
      </c>
      <c r="G38" s="17" t="s">
        <v>9</v>
      </c>
      <c r="H38" s="16"/>
      <c r="I38" s="16"/>
      <c r="J38" s="16"/>
      <c r="K38" s="18" t="str">
        <f>TEXT(F38,"[h]")</f>
        <v>0</v>
      </c>
      <c r="O38" s="45"/>
    </row>
    <row r="39" spans="1:15" s="38" customFormat="1" ht="18" customHeight="1">
      <c r="A39" s="37"/>
      <c r="B39" s="37"/>
      <c r="C39" s="15"/>
      <c r="D39" s="51" t="s">
        <v>7</v>
      </c>
      <c r="E39" s="51"/>
      <c r="F39" s="20">
        <f>F38*845</f>
        <v>0</v>
      </c>
      <c r="G39" s="16"/>
      <c r="H39" s="16"/>
      <c r="I39" s="16"/>
      <c r="J39" s="16"/>
      <c r="O39" s="45"/>
    </row>
    <row r="40" spans="1:15" ht="18.75" customHeight="1" thickBot="1">
      <c r="A40" s="27" t="s">
        <v>13</v>
      </c>
      <c r="B40" s="14"/>
      <c r="C40" s="15"/>
      <c r="D40" s="28"/>
      <c r="E40" s="28"/>
      <c r="F40" s="19"/>
      <c r="G40" s="29"/>
      <c r="H40" s="29"/>
      <c r="I40" s="29"/>
      <c r="J40" s="29"/>
    </row>
    <row r="41" spans="1:15" ht="18" customHeight="1" thickBot="1">
      <c r="A41" s="14"/>
      <c r="B41" s="14"/>
      <c r="C41" s="34">
        <f>COUNTA(C7:C37)</f>
        <v>0</v>
      </c>
      <c r="D41" s="53">
        <f>A5</f>
        <v>1</v>
      </c>
      <c r="E41" s="53"/>
      <c r="F41" s="20">
        <f>F39</f>
        <v>0</v>
      </c>
      <c r="G41" s="16"/>
      <c r="H41" s="64" t="s">
        <v>20</v>
      </c>
      <c r="I41" s="65"/>
      <c r="J41" s="25">
        <f>F41+F42+F43</f>
        <v>0</v>
      </c>
    </row>
    <row r="42" spans="1:15" ht="18" customHeight="1" thickBot="1">
      <c r="A42" s="14"/>
      <c r="B42" s="14"/>
      <c r="C42" s="34">
        <f>COUNTA(勤務整理簿≪２月≫!C7:C34)</f>
        <v>0</v>
      </c>
      <c r="D42" s="53">
        <f>勤務整理簿≪２月≫!A5</f>
        <v>2</v>
      </c>
      <c r="E42" s="53"/>
      <c r="F42" s="20">
        <f>勤務整理簿≪２月≫!F36</f>
        <v>0</v>
      </c>
      <c r="G42" s="16"/>
      <c r="H42" s="66" t="s">
        <v>12</v>
      </c>
      <c r="I42" s="67"/>
      <c r="J42" s="26">
        <v>270400</v>
      </c>
    </row>
    <row r="43" spans="1:15" ht="18" customHeight="1" thickBot="1">
      <c r="A43" s="14"/>
      <c r="B43" s="14"/>
      <c r="C43" s="34">
        <f>COUNTA(勤務整理簿≪３月≫!C7:C37)</f>
        <v>0</v>
      </c>
      <c r="D43" s="53">
        <f>勤務整理簿≪３月≫!A5</f>
        <v>3</v>
      </c>
      <c r="E43" s="53"/>
      <c r="F43" s="20">
        <f>勤務整理簿≪３月≫!F39</f>
        <v>0</v>
      </c>
      <c r="G43" s="16"/>
      <c r="H43" s="79" t="s">
        <v>21</v>
      </c>
      <c r="I43" s="80"/>
      <c r="J43" s="81">
        <f>IF(J41&lt;=J42,J41,J42)</f>
        <v>0</v>
      </c>
    </row>
    <row r="44" spans="1:15" ht="18" customHeight="1" thickBot="1">
      <c r="A44" s="46"/>
      <c r="B44" s="46"/>
      <c r="C44" s="36">
        <f>SUM(C41:C43)</f>
        <v>0</v>
      </c>
      <c r="D44" s="46"/>
      <c r="E44" s="46"/>
      <c r="F44" s="35"/>
      <c r="G44" s="3"/>
      <c r="H44" s="3"/>
      <c r="I44" s="3"/>
      <c r="J44" s="3"/>
    </row>
    <row r="45" spans="1:15">
      <c r="A45" s="7"/>
      <c r="B45" s="7"/>
      <c r="C45" s="3"/>
      <c r="D45" s="3"/>
      <c r="E45" s="3"/>
      <c r="F45" s="3"/>
      <c r="G45" s="3"/>
      <c r="H45" s="3"/>
      <c r="I45" s="3"/>
      <c r="J45" s="3"/>
    </row>
  </sheetData>
  <mergeCells count="46"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8:J28"/>
    <mergeCell ref="G29:J29"/>
    <mergeCell ref="D42:E42"/>
    <mergeCell ref="D43:E43"/>
    <mergeCell ref="H41:I41"/>
    <mergeCell ref="H42:I42"/>
    <mergeCell ref="H43:I43"/>
    <mergeCell ref="G35:J35"/>
    <mergeCell ref="G36:J36"/>
    <mergeCell ref="G37:J37"/>
    <mergeCell ref="G30:J30"/>
    <mergeCell ref="G31:J31"/>
    <mergeCell ref="G32:J32"/>
    <mergeCell ref="G33:J33"/>
    <mergeCell ref="G34:J34"/>
    <mergeCell ref="A44:B44"/>
    <mergeCell ref="D44:E44"/>
    <mergeCell ref="A2:J2"/>
    <mergeCell ref="G6:J6"/>
    <mergeCell ref="D39:E39"/>
    <mergeCell ref="D38:E38"/>
    <mergeCell ref="D41:E41"/>
    <mergeCell ref="A3:J3"/>
    <mergeCell ref="H5:J5"/>
    <mergeCell ref="D5:F5"/>
    <mergeCell ref="G22:J22"/>
    <mergeCell ref="G23:J23"/>
    <mergeCell ref="G24:J24"/>
    <mergeCell ref="G25:J25"/>
    <mergeCell ref="G26:J26"/>
    <mergeCell ref="G27:J27"/>
  </mergeCells>
  <phoneticPr fontId="2"/>
  <printOptions horizontalCentered="1" verticalCentered="1"/>
  <pageMargins left="0.39370078740157483" right="0.39370078740157483" top="0.48" bottom="0.26" header="0.31" footer="0.2800000000000000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43"/>
  <sheetViews>
    <sheetView zoomScaleNormal="100" workbookViewId="0">
      <selection activeCell="A3" sqref="A3:J3"/>
    </sheetView>
  </sheetViews>
  <sheetFormatPr defaultRowHeight="13.5"/>
  <cols>
    <col min="1" max="2" width="4" style="6" customWidth="1"/>
    <col min="3" max="9" width="9" style="1"/>
    <col min="10" max="10" width="17.875" style="1" customWidth="1"/>
    <col min="11" max="16384" width="9" style="1"/>
  </cols>
  <sheetData>
    <row r="1" spans="1:10">
      <c r="A1" s="30" t="s">
        <v>32</v>
      </c>
    </row>
    <row r="2" spans="1:10" s="4" customFormat="1" ht="35.25" customHeight="1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6.75" customHeight="1">
      <c r="A3" s="72" t="s">
        <v>11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4.25" thickBot="1">
      <c r="A4" s="7"/>
      <c r="B4" s="7"/>
      <c r="C4" s="3"/>
      <c r="D4" s="3"/>
      <c r="E4" s="3"/>
      <c r="F4" s="3"/>
      <c r="G4" s="5"/>
      <c r="H4" s="5"/>
      <c r="I4" s="5"/>
      <c r="J4" s="5"/>
    </row>
    <row r="5" spans="1:10" ht="26.25" customHeight="1" thickBot="1">
      <c r="A5" s="42">
        <v>2</v>
      </c>
      <c r="B5" s="31" t="s">
        <v>8</v>
      </c>
      <c r="C5" s="33" t="s">
        <v>22</v>
      </c>
      <c r="D5" s="73" t="str">
        <f>IF(勤務整理簿≪１月≫!D5=0,"",勤務整理簿≪１月≫!D5)</f>
        <v/>
      </c>
      <c r="E5" s="74"/>
      <c r="F5" s="75"/>
      <c r="G5" s="32" t="s">
        <v>30</v>
      </c>
      <c r="H5" s="55" t="str">
        <f>IF(勤務整理簿≪１月≫!H5=0,"",勤務整理簿≪１月≫!H5)</f>
        <v/>
      </c>
      <c r="I5" s="56"/>
      <c r="J5" s="57"/>
    </row>
    <row r="6" spans="1:10" s="8" customFormat="1" ht="24.75" customHeight="1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21" t="s">
        <v>10</v>
      </c>
      <c r="G6" s="48" t="s">
        <v>5</v>
      </c>
      <c r="H6" s="49"/>
      <c r="I6" s="49"/>
      <c r="J6" s="50"/>
    </row>
    <row r="7" spans="1:10" ht="18" customHeight="1">
      <c r="A7" s="11">
        <v>1</v>
      </c>
      <c r="B7" s="43" t="s">
        <v>26</v>
      </c>
      <c r="C7" s="2"/>
      <c r="D7" s="2"/>
      <c r="E7" s="2"/>
      <c r="F7" s="22">
        <f>(D7-C7-E7)*24</f>
        <v>0</v>
      </c>
      <c r="G7" s="76"/>
      <c r="H7" s="77"/>
      <c r="I7" s="77"/>
      <c r="J7" s="78"/>
    </row>
    <row r="8" spans="1:10" ht="18" customHeight="1">
      <c r="A8" s="11">
        <v>2</v>
      </c>
      <c r="B8" s="43" t="s">
        <v>27</v>
      </c>
      <c r="C8" s="2"/>
      <c r="D8" s="2"/>
      <c r="E8" s="2"/>
      <c r="F8" s="22">
        <f t="shared" ref="F8:F34" si="0">(D8-C8-E8)*24</f>
        <v>0</v>
      </c>
      <c r="G8" s="76"/>
      <c r="H8" s="77"/>
      <c r="I8" s="77"/>
      <c r="J8" s="78"/>
    </row>
    <row r="9" spans="1:10" ht="18" customHeight="1">
      <c r="A9" s="11">
        <v>3</v>
      </c>
      <c r="B9" s="43" t="s">
        <v>16</v>
      </c>
      <c r="C9" s="2"/>
      <c r="D9" s="2"/>
      <c r="E9" s="2"/>
      <c r="F9" s="22">
        <f t="shared" si="0"/>
        <v>0</v>
      </c>
      <c r="G9" s="76"/>
      <c r="H9" s="77"/>
      <c r="I9" s="77"/>
      <c r="J9" s="78"/>
    </row>
    <row r="10" spans="1:10" ht="18" customHeight="1">
      <c r="A10" s="11">
        <v>4</v>
      </c>
      <c r="B10" s="43" t="s">
        <v>17</v>
      </c>
      <c r="C10" s="2"/>
      <c r="D10" s="2"/>
      <c r="E10" s="2"/>
      <c r="F10" s="22">
        <f t="shared" si="0"/>
        <v>0</v>
      </c>
      <c r="G10" s="76"/>
      <c r="H10" s="77"/>
      <c r="I10" s="77"/>
      <c r="J10" s="78"/>
    </row>
    <row r="11" spans="1:10" ht="18" customHeight="1">
      <c r="A11" s="11">
        <v>5</v>
      </c>
      <c r="B11" s="43" t="s">
        <v>0</v>
      </c>
      <c r="C11" s="2"/>
      <c r="D11" s="2"/>
      <c r="E11" s="2"/>
      <c r="F11" s="22">
        <f t="shared" si="0"/>
        <v>0</v>
      </c>
      <c r="G11" s="76"/>
      <c r="H11" s="77"/>
      <c r="I11" s="77"/>
      <c r="J11" s="78"/>
    </row>
    <row r="12" spans="1:10" ht="18" customHeight="1">
      <c r="A12" s="11">
        <v>6</v>
      </c>
      <c r="B12" s="43" t="s">
        <v>18</v>
      </c>
      <c r="C12" s="2"/>
      <c r="D12" s="2"/>
      <c r="E12" s="2"/>
      <c r="F12" s="22">
        <f t="shared" si="0"/>
        <v>0</v>
      </c>
      <c r="G12" s="76"/>
      <c r="H12" s="77"/>
      <c r="I12" s="77"/>
      <c r="J12" s="78"/>
    </row>
    <row r="13" spans="1:10" ht="18" customHeight="1">
      <c r="A13" s="11">
        <v>7</v>
      </c>
      <c r="B13" s="43" t="s">
        <v>19</v>
      </c>
      <c r="C13" s="2"/>
      <c r="D13" s="2"/>
      <c r="E13" s="2"/>
      <c r="F13" s="22">
        <f t="shared" si="0"/>
        <v>0</v>
      </c>
      <c r="G13" s="76"/>
      <c r="H13" s="77"/>
      <c r="I13" s="77"/>
      <c r="J13" s="78"/>
    </row>
    <row r="14" spans="1:10" ht="18" customHeight="1">
      <c r="A14" s="11">
        <v>8</v>
      </c>
      <c r="B14" s="43" t="s">
        <v>14</v>
      </c>
      <c r="C14" s="2"/>
      <c r="D14" s="2"/>
      <c r="E14" s="2"/>
      <c r="F14" s="22">
        <f t="shared" si="0"/>
        <v>0</v>
      </c>
      <c r="G14" s="76"/>
      <c r="H14" s="77"/>
      <c r="I14" s="77"/>
      <c r="J14" s="78"/>
    </row>
    <row r="15" spans="1:10" ht="18" customHeight="1">
      <c r="A15" s="11">
        <v>9</v>
      </c>
      <c r="B15" s="43" t="s">
        <v>15</v>
      </c>
      <c r="C15" s="2"/>
      <c r="D15" s="2"/>
      <c r="E15" s="2"/>
      <c r="F15" s="22">
        <f t="shared" si="0"/>
        <v>0</v>
      </c>
      <c r="G15" s="76"/>
      <c r="H15" s="77"/>
      <c r="I15" s="77"/>
      <c r="J15" s="78"/>
    </row>
    <row r="16" spans="1:10" ht="18" customHeight="1">
      <c r="A16" s="11">
        <v>10</v>
      </c>
      <c r="B16" s="43" t="s">
        <v>16</v>
      </c>
      <c r="C16" s="2"/>
      <c r="D16" s="2"/>
      <c r="E16" s="2"/>
      <c r="F16" s="22">
        <f t="shared" si="0"/>
        <v>0</v>
      </c>
      <c r="G16" s="76"/>
      <c r="H16" s="77"/>
      <c r="I16" s="77"/>
      <c r="J16" s="78"/>
    </row>
    <row r="17" spans="1:10" ht="18" customHeight="1">
      <c r="A17" s="11">
        <v>11</v>
      </c>
      <c r="B17" s="43" t="s">
        <v>17</v>
      </c>
      <c r="C17" s="2"/>
      <c r="D17" s="2"/>
      <c r="E17" s="2"/>
      <c r="F17" s="22">
        <f t="shared" si="0"/>
        <v>0</v>
      </c>
      <c r="G17" s="76"/>
      <c r="H17" s="77"/>
      <c r="I17" s="77"/>
      <c r="J17" s="78"/>
    </row>
    <row r="18" spans="1:10" ht="18" customHeight="1">
      <c r="A18" s="11">
        <v>12</v>
      </c>
      <c r="B18" s="43" t="s">
        <v>0</v>
      </c>
      <c r="C18" s="2"/>
      <c r="D18" s="2"/>
      <c r="E18" s="2"/>
      <c r="F18" s="22">
        <f t="shared" si="0"/>
        <v>0</v>
      </c>
      <c r="G18" s="76"/>
      <c r="H18" s="77"/>
      <c r="I18" s="77"/>
      <c r="J18" s="78"/>
    </row>
    <row r="19" spans="1:10" ht="18" customHeight="1">
      <c r="A19" s="11">
        <v>13</v>
      </c>
      <c r="B19" s="43" t="s">
        <v>18</v>
      </c>
      <c r="C19" s="2"/>
      <c r="D19" s="2"/>
      <c r="E19" s="2"/>
      <c r="F19" s="22">
        <f t="shared" si="0"/>
        <v>0</v>
      </c>
      <c r="G19" s="76"/>
      <c r="H19" s="77"/>
      <c r="I19" s="77"/>
      <c r="J19" s="78"/>
    </row>
    <row r="20" spans="1:10" ht="18" customHeight="1">
      <c r="A20" s="11">
        <v>14</v>
      </c>
      <c r="B20" s="43" t="s">
        <v>19</v>
      </c>
      <c r="C20" s="2"/>
      <c r="D20" s="2"/>
      <c r="E20" s="2"/>
      <c r="F20" s="22">
        <f t="shared" si="0"/>
        <v>0</v>
      </c>
      <c r="G20" s="76"/>
      <c r="H20" s="77"/>
      <c r="I20" s="77"/>
      <c r="J20" s="78"/>
    </row>
    <row r="21" spans="1:10" ht="18" customHeight="1">
      <c r="A21" s="11">
        <v>15</v>
      </c>
      <c r="B21" s="43" t="s">
        <v>14</v>
      </c>
      <c r="C21" s="2"/>
      <c r="D21" s="2"/>
      <c r="E21" s="2"/>
      <c r="F21" s="22">
        <f t="shared" si="0"/>
        <v>0</v>
      </c>
      <c r="G21" s="76"/>
      <c r="H21" s="77"/>
      <c r="I21" s="77"/>
      <c r="J21" s="78"/>
    </row>
    <row r="22" spans="1:10" ht="18" customHeight="1">
      <c r="A22" s="11">
        <v>16</v>
      </c>
      <c r="B22" s="43" t="s">
        <v>15</v>
      </c>
      <c r="C22" s="2"/>
      <c r="D22" s="2"/>
      <c r="E22" s="2"/>
      <c r="F22" s="22">
        <f t="shared" si="0"/>
        <v>0</v>
      </c>
      <c r="G22" s="76"/>
      <c r="H22" s="77"/>
      <c r="I22" s="77"/>
      <c r="J22" s="78"/>
    </row>
    <row r="23" spans="1:10" ht="18" customHeight="1">
      <c r="A23" s="11">
        <v>17</v>
      </c>
      <c r="B23" s="43" t="s">
        <v>16</v>
      </c>
      <c r="C23" s="2"/>
      <c r="D23" s="2"/>
      <c r="E23" s="2"/>
      <c r="F23" s="22">
        <f t="shared" si="0"/>
        <v>0</v>
      </c>
      <c r="G23" s="76"/>
      <c r="H23" s="77"/>
      <c r="I23" s="77"/>
      <c r="J23" s="78"/>
    </row>
    <row r="24" spans="1:10" ht="18" customHeight="1">
      <c r="A24" s="11">
        <v>18</v>
      </c>
      <c r="B24" s="43" t="s">
        <v>17</v>
      </c>
      <c r="C24" s="2"/>
      <c r="D24" s="2"/>
      <c r="E24" s="2"/>
      <c r="F24" s="22">
        <f t="shared" si="0"/>
        <v>0</v>
      </c>
      <c r="G24" s="76"/>
      <c r="H24" s="77"/>
      <c r="I24" s="77"/>
      <c r="J24" s="78"/>
    </row>
    <row r="25" spans="1:10" ht="18" customHeight="1">
      <c r="A25" s="11">
        <v>19</v>
      </c>
      <c r="B25" s="43" t="s">
        <v>0</v>
      </c>
      <c r="C25" s="2"/>
      <c r="D25" s="2"/>
      <c r="E25" s="2"/>
      <c r="F25" s="22">
        <f t="shared" si="0"/>
        <v>0</v>
      </c>
      <c r="G25" s="76"/>
      <c r="H25" s="77"/>
      <c r="I25" s="77"/>
      <c r="J25" s="78"/>
    </row>
    <row r="26" spans="1:10" ht="18" customHeight="1">
      <c r="A26" s="11">
        <v>20</v>
      </c>
      <c r="B26" s="43" t="s">
        <v>18</v>
      </c>
      <c r="C26" s="2"/>
      <c r="D26" s="2"/>
      <c r="E26" s="2"/>
      <c r="F26" s="22">
        <f t="shared" si="0"/>
        <v>0</v>
      </c>
      <c r="G26" s="76"/>
      <c r="H26" s="77"/>
      <c r="I26" s="77"/>
      <c r="J26" s="78"/>
    </row>
    <row r="27" spans="1:10" ht="18" customHeight="1">
      <c r="A27" s="11">
        <v>21</v>
      </c>
      <c r="B27" s="43" t="s">
        <v>19</v>
      </c>
      <c r="C27" s="2"/>
      <c r="D27" s="2"/>
      <c r="E27" s="2"/>
      <c r="F27" s="22">
        <f t="shared" si="0"/>
        <v>0</v>
      </c>
      <c r="G27" s="76"/>
      <c r="H27" s="77"/>
      <c r="I27" s="77"/>
      <c r="J27" s="78"/>
    </row>
    <row r="28" spans="1:10" ht="18" customHeight="1">
      <c r="A28" s="11">
        <v>22</v>
      </c>
      <c r="B28" s="43" t="s">
        <v>14</v>
      </c>
      <c r="C28" s="2"/>
      <c r="D28" s="2"/>
      <c r="E28" s="2"/>
      <c r="F28" s="22">
        <f t="shared" si="0"/>
        <v>0</v>
      </c>
      <c r="G28" s="76"/>
      <c r="H28" s="77"/>
      <c r="I28" s="77"/>
      <c r="J28" s="78"/>
    </row>
    <row r="29" spans="1:10" ht="18" customHeight="1">
      <c r="A29" s="11">
        <v>23</v>
      </c>
      <c r="B29" s="43" t="s">
        <v>15</v>
      </c>
      <c r="C29" s="2"/>
      <c r="D29" s="2"/>
      <c r="E29" s="2"/>
      <c r="F29" s="22">
        <f t="shared" si="0"/>
        <v>0</v>
      </c>
      <c r="G29" s="76"/>
      <c r="H29" s="77"/>
      <c r="I29" s="77"/>
      <c r="J29" s="78"/>
    </row>
    <row r="30" spans="1:10" ht="18" customHeight="1">
      <c r="A30" s="11">
        <v>24</v>
      </c>
      <c r="B30" s="43" t="s">
        <v>16</v>
      </c>
      <c r="C30" s="2"/>
      <c r="D30" s="2"/>
      <c r="E30" s="2"/>
      <c r="F30" s="22">
        <f t="shared" si="0"/>
        <v>0</v>
      </c>
      <c r="G30" s="76"/>
      <c r="H30" s="77"/>
      <c r="I30" s="77"/>
      <c r="J30" s="78"/>
    </row>
    <row r="31" spans="1:10" ht="18" customHeight="1">
      <c r="A31" s="11">
        <v>25</v>
      </c>
      <c r="B31" s="43" t="s">
        <v>17</v>
      </c>
      <c r="C31" s="2"/>
      <c r="D31" s="2"/>
      <c r="E31" s="2"/>
      <c r="F31" s="22">
        <f t="shared" si="0"/>
        <v>0</v>
      </c>
      <c r="G31" s="76"/>
      <c r="H31" s="77"/>
      <c r="I31" s="77"/>
      <c r="J31" s="78"/>
    </row>
    <row r="32" spans="1:10" ht="18" customHeight="1">
      <c r="A32" s="11">
        <v>26</v>
      </c>
      <c r="B32" s="43" t="s">
        <v>0</v>
      </c>
      <c r="C32" s="2"/>
      <c r="D32" s="2"/>
      <c r="E32" s="2"/>
      <c r="F32" s="22">
        <f t="shared" si="0"/>
        <v>0</v>
      </c>
      <c r="G32" s="76"/>
      <c r="H32" s="77"/>
      <c r="I32" s="77"/>
      <c r="J32" s="78"/>
    </row>
    <row r="33" spans="1:11" ht="18" customHeight="1">
      <c r="A33" s="11">
        <v>27</v>
      </c>
      <c r="B33" s="43" t="s">
        <v>18</v>
      </c>
      <c r="C33" s="2"/>
      <c r="D33" s="2"/>
      <c r="E33" s="2"/>
      <c r="F33" s="22">
        <f t="shared" si="0"/>
        <v>0</v>
      </c>
      <c r="G33" s="76"/>
      <c r="H33" s="77"/>
      <c r="I33" s="77"/>
      <c r="J33" s="78"/>
    </row>
    <row r="34" spans="1:11" ht="18" customHeight="1">
      <c r="A34" s="11">
        <v>28</v>
      </c>
      <c r="B34" s="43" t="s">
        <v>19</v>
      </c>
      <c r="C34" s="2"/>
      <c r="D34" s="2"/>
      <c r="E34" s="2"/>
      <c r="F34" s="22">
        <f t="shared" si="0"/>
        <v>0</v>
      </c>
      <c r="G34" s="76"/>
      <c r="H34" s="77"/>
      <c r="I34" s="77"/>
      <c r="J34" s="78"/>
    </row>
    <row r="35" spans="1:11" ht="18" customHeight="1">
      <c r="A35" s="14"/>
      <c r="B35" s="14"/>
      <c r="C35" s="15"/>
      <c r="D35" s="52" t="s">
        <v>6</v>
      </c>
      <c r="E35" s="52"/>
      <c r="F35" s="24">
        <f>INT(SUM(F7:F34))</f>
        <v>0</v>
      </c>
      <c r="G35" s="17" t="s">
        <v>9</v>
      </c>
      <c r="H35" s="16"/>
      <c r="I35" s="16"/>
      <c r="J35" s="16"/>
      <c r="K35" s="18" t="str">
        <f>TEXT(F35,"[h]")</f>
        <v>0</v>
      </c>
    </row>
    <row r="36" spans="1:11" ht="18" customHeight="1">
      <c r="A36" s="14"/>
      <c r="B36" s="14"/>
      <c r="C36" s="15"/>
      <c r="D36" s="51" t="s">
        <v>7</v>
      </c>
      <c r="E36" s="51"/>
      <c r="F36" s="20">
        <f>F35*845</f>
        <v>0</v>
      </c>
      <c r="G36" s="16"/>
      <c r="H36" s="16"/>
      <c r="I36" s="16"/>
      <c r="J36" s="16"/>
    </row>
    <row r="37" spans="1:11">
      <c r="A37" s="14"/>
      <c r="B37" s="14"/>
      <c r="C37" s="15"/>
      <c r="D37" s="71"/>
      <c r="E37" s="71"/>
      <c r="F37" s="19"/>
      <c r="G37" s="16"/>
      <c r="H37" s="16"/>
      <c r="I37" s="16"/>
      <c r="J37" s="16"/>
    </row>
    <row r="38" spans="1:11">
      <c r="A38" s="14"/>
      <c r="B38" s="14"/>
      <c r="C38" s="15"/>
      <c r="D38" s="71"/>
      <c r="E38" s="71"/>
      <c r="F38" s="19"/>
      <c r="G38" s="16"/>
      <c r="H38" s="16"/>
      <c r="I38" s="16"/>
      <c r="J38" s="16"/>
    </row>
    <row r="39" spans="1:11">
      <c r="A39" s="14"/>
      <c r="B39" s="14"/>
      <c r="C39" s="15"/>
      <c r="D39" s="14"/>
      <c r="E39" s="14"/>
      <c r="F39" s="19"/>
      <c r="G39" s="16"/>
      <c r="H39" s="16"/>
      <c r="I39" s="16"/>
      <c r="J39" s="16"/>
    </row>
    <row r="40" spans="1:11">
      <c r="A40" s="14"/>
      <c r="B40" s="14"/>
      <c r="C40" s="15"/>
      <c r="D40" s="14"/>
      <c r="E40" s="14"/>
      <c r="F40" s="19"/>
      <c r="G40" s="16"/>
      <c r="H40" s="16"/>
      <c r="I40" s="16"/>
      <c r="J40" s="16"/>
    </row>
    <row r="41" spans="1:11">
      <c r="A41" s="14"/>
      <c r="B41" s="14"/>
      <c r="C41" s="15"/>
      <c r="D41" s="14"/>
      <c r="E41" s="14"/>
      <c r="F41" s="19"/>
      <c r="G41" s="16"/>
      <c r="H41" s="16"/>
      <c r="I41" s="16"/>
      <c r="J41" s="16"/>
    </row>
    <row r="42" spans="1:11">
      <c r="A42" s="7"/>
      <c r="B42" s="7"/>
      <c r="C42" s="3"/>
      <c r="D42" s="3"/>
      <c r="E42" s="3"/>
      <c r="F42" s="3"/>
      <c r="G42" s="3"/>
      <c r="H42" s="3"/>
      <c r="I42" s="3"/>
      <c r="J42" s="3"/>
    </row>
    <row r="43" spans="1:11">
      <c r="A43" s="7"/>
      <c r="B43" s="7"/>
      <c r="C43" s="3"/>
      <c r="D43" s="3"/>
      <c r="E43" s="3"/>
      <c r="F43" s="3"/>
      <c r="G43" s="3"/>
      <c r="H43" s="3"/>
      <c r="I43" s="3"/>
      <c r="J43" s="3"/>
    </row>
  </sheetData>
  <mergeCells count="37">
    <mergeCell ref="G34:J34"/>
    <mergeCell ref="G29:J29"/>
    <mergeCell ref="G30:J30"/>
    <mergeCell ref="G31:J31"/>
    <mergeCell ref="G32:J32"/>
    <mergeCell ref="G33:J33"/>
    <mergeCell ref="G24:J24"/>
    <mergeCell ref="G25:J25"/>
    <mergeCell ref="G26:J26"/>
    <mergeCell ref="G27:J27"/>
    <mergeCell ref="G28:J28"/>
    <mergeCell ref="G19:J19"/>
    <mergeCell ref="G20:J20"/>
    <mergeCell ref="G21:J21"/>
    <mergeCell ref="G22:J22"/>
    <mergeCell ref="G23:J23"/>
    <mergeCell ref="G14:J14"/>
    <mergeCell ref="G15:J15"/>
    <mergeCell ref="G16:J16"/>
    <mergeCell ref="G17:J17"/>
    <mergeCell ref="G18:J18"/>
    <mergeCell ref="D36:E36"/>
    <mergeCell ref="D37:E37"/>
    <mergeCell ref="D38:E38"/>
    <mergeCell ref="D35:E35"/>
    <mergeCell ref="A2:J2"/>
    <mergeCell ref="A3:J3"/>
    <mergeCell ref="G6:J6"/>
    <mergeCell ref="D5:F5"/>
    <mergeCell ref="H5:J5"/>
    <mergeCell ref="G7:J7"/>
    <mergeCell ref="G8:J8"/>
    <mergeCell ref="G9:J9"/>
    <mergeCell ref="G10:J10"/>
    <mergeCell ref="G11:J11"/>
    <mergeCell ref="G12:J12"/>
    <mergeCell ref="G13:J13"/>
  </mergeCells>
  <phoneticPr fontId="2"/>
  <printOptions horizontalCentered="1" verticalCentered="1"/>
  <pageMargins left="0.39370078740157483" right="0.39370078740157483" top="0.7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46"/>
  <sheetViews>
    <sheetView topLeftCell="A46" zoomScaleNormal="100" workbookViewId="0">
      <selection activeCell="N5" sqref="N5"/>
    </sheetView>
  </sheetViews>
  <sheetFormatPr defaultRowHeight="13.5"/>
  <cols>
    <col min="1" max="2" width="4" style="6" customWidth="1"/>
    <col min="3" max="9" width="9" style="1"/>
    <col min="10" max="10" width="17.875" style="1" customWidth="1"/>
    <col min="11" max="16384" width="9" style="1"/>
  </cols>
  <sheetData>
    <row r="1" spans="1:10">
      <c r="A1" s="30" t="s">
        <v>33</v>
      </c>
    </row>
    <row r="2" spans="1:10" s="4" customFormat="1" ht="35.25" customHeight="1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6.75" customHeight="1">
      <c r="A3" s="72" t="s">
        <v>11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4.25" thickBot="1">
      <c r="A4" s="7"/>
      <c r="B4" s="7"/>
      <c r="C4" s="3"/>
      <c r="D4" s="3"/>
      <c r="E4" s="3"/>
      <c r="F4" s="3"/>
      <c r="G4" s="5"/>
      <c r="H4" s="5"/>
      <c r="I4" s="5"/>
      <c r="J4" s="5"/>
    </row>
    <row r="5" spans="1:10" ht="26.25" customHeight="1" thickBot="1">
      <c r="A5" s="42">
        <v>3</v>
      </c>
      <c r="B5" s="31" t="s">
        <v>8</v>
      </c>
      <c r="C5" s="33" t="s">
        <v>22</v>
      </c>
      <c r="D5" s="73" t="str">
        <f>IF(勤務整理簿≪１月≫!D5=0,"",勤務整理簿≪１月≫!D5)</f>
        <v/>
      </c>
      <c r="E5" s="74"/>
      <c r="F5" s="75"/>
      <c r="G5" s="32" t="s">
        <v>30</v>
      </c>
      <c r="H5" s="55" t="str">
        <f>IF(勤務整理簿≪１月≫!H5=0,"",勤務整理簿≪１月≫!H5)</f>
        <v/>
      </c>
      <c r="I5" s="56"/>
      <c r="J5" s="57"/>
    </row>
    <row r="6" spans="1:10" s="8" customFormat="1" ht="24.75" customHeight="1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21" t="s">
        <v>10</v>
      </c>
      <c r="G6" s="48" t="s">
        <v>5</v>
      </c>
      <c r="H6" s="49"/>
      <c r="I6" s="49"/>
      <c r="J6" s="50"/>
    </row>
    <row r="7" spans="1:10" ht="18" customHeight="1">
      <c r="A7" s="11">
        <v>1</v>
      </c>
      <c r="B7" s="43" t="s">
        <v>26</v>
      </c>
      <c r="C7" s="2"/>
      <c r="D7" s="2"/>
      <c r="E7" s="2"/>
      <c r="F7" s="22">
        <f>(D7-C7-E7)*24</f>
        <v>0</v>
      </c>
      <c r="G7" s="76"/>
      <c r="H7" s="77"/>
      <c r="I7" s="77"/>
      <c r="J7" s="78"/>
    </row>
    <row r="8" spans="1:10" ht="18" customHeight="1">
      <c r="A8" s="11">
        <v>2</v>
      </c>
      <c r="B8" s="43" t="s">
        <v>27</v>
      </c>
      <c r="C8" s="2"/>
      <c r="D8" s="2"/>
      <c r="E8" s="2"/>
      <c r="F8" s="22">
        <f t="shared" ref="F8:F37" si="0">(D8-C8-E8)*24</f>
        <v>0</v>
      </c>
      <c r="G8" s="76"/>
      <c r="H8" s="77"/>
      <c r="I8" s="77"/>
      <c r="J8" s="78"/>
    </row>
    <row r="9" spans="1:10" ht="18" customHeight="1">
      <c r="A9" s="11">
        <v>3</v>
      </c>
      <c r="B9" s="43" t="s">
        <v>28</v>
      </c>
      <c r="C9" s="2"/>
      <c r="D9" s="2"/>
      <c r="E9" s="2"/>
      <c r="F9" s="22">
        <f t="shared" si="0"/>
        <v>0</v>
      </c>
      <c r="G9" s="76"/>
      <c r="H9" s="77"/>
      <c r="I9" s="77"/>
      <c r="J9" s="78"/>
    </row>
    <row r="10" spans="1:10" ht="18" customHeight="1">
      <c r="A10" s="11">
        <v>4</v>
      </c>
      <c r="B10" s="43" t="s">
        <v>17</v>
      </c>
      <c r="C10" s="2"/>
      <c r="D10" s="2"/>
      <c r="E10" s="2"/>
      <c r="F10" s="22">
        <f t="shared" si="0"/>
        <v>0</v>
      </c>
      <c r="G10" s="76"/>
      <c r="H10" s="77"/>
      <c r="I10" s="77"/>
      <c r="J10" s="78"/>
    </row>
    <row r="11" spans="1:10" ht="18" customHeight="1">
      <c r="A11" s="11">
        <v>5</v>
      </c>
      <c r="B11" s="43" t="s">
        <v>0</v>
      </c>
      <c r="C11" s="2"/>
      <c r="D11" s="2"/>
      <c r="E11" s="2"/>
      <c r="F11" s="22">
        <f t="shared" si="0"/>
        <v>0</v>
      </c>
      <c r="G11" s="76"/>
      <c r="H11" s="77"/>
      <c r="I11" s="77"/>
      <c r="J11" s="78"/>
    </row>
    <row r="12" spans="1:10" ht="18" customHeight="1">
      <c r="A12" s="11">
        <v>6</v>
      </c>
      <c r="B12" s="43" t="s">
        <v>18</v>
      </c>
      <c r="C12" s="2"/>
      <c r="D12" s="2"/>
      <c r="E12" s="2"/>
      <c r="F12" s="22">
        <f t="shared" si="0"/>
        <v>0</v>
      </c>
      <c r="G12" s="76"/>
      <c r="H12" s="77"/>
      <c r="I12" s="77"/>
      <c r="J12" s="78"/>
    </row>
    <row r="13" spans="1:10" ht="18" customHeight="1">
      <c r="A13" s="11">
        <v>7</v>
      </c>
      <c r="B13" s="43" t="s">
        <v>19</v>
      </c>
      <c r="C13" s="2"/>
      <c r="D13" s="2"/>
      <c r="E13" s="2"/>
      <c r="F13" s="22">
        <f t="shared" si="0"/>
        <v>0</v>
      </c>
      <c r="G13" s="76"/>
      <c r="H13" s="77"/>
      <c r="I13" s="77"/>
      <c r="J13" s="78"/>
    </row>
    <row r="14" spans="1:10" ht="18" customHeight="1">
      <c r="A14" s="11">
        <v>8</v>
      </c>
      <c r="B14" s="43" t="s">
        <v>14</v>
      </c>
      <c r="C14" s="2"/>
      <c r="D14" s="2"/>
      <c r="E14" s="2"/>
      <c r="F14" s="22">
        <f t="shared" si="0"/>
        <v>0</v>
      </c>
      <c r="G14" s="76"/>
      <c r="H14" s="77"/>
      <c r="I14" s="77"/>
      <c r="J14" s="78"/>
    </row>
    <row r="15" spans="1:10" ht="18" customHeight="1">
      <c r="A15" s="11">
        <v>9</v>
      </c>
      <c r="B15" s="43" t="s">
        <v>15</v>
      </c>
      <c r="C15" s="2"/>
      <c r="D15" s="2"/>
      <c r="E15" s="2"/>
      <c r="F15" s="22">
        <f t="shared" si="0"/>
        <v>0</v>
      </c>
      <c r="G15" s="76"/>
      <c r="H15" s="77"/>
      <c r="I15" s="77"/>
      <c r="J15" s="78"/>
    </row>
    <row r="16" spans="1:10" ht="18" customHeight="1">
      <c r="A16" s="11">
        <v>10</v>
      </c>
      <c r="B16" s="43" t="s">
        <v>16</v>
      </c>
      <c r="C16" s="2"/>
      <c r="D16" s="2"/>
      <c r="E16" s="2"/>
      <c r="F16" s="22">
        <f t="shared" si="0"/>
        <v>0</v>
      </c>
      <c r="G16" s="76"/>
      <c r="H16" s="77"/>
      <c r="I16" s="77"/>
      <c r="J16" s="78"/>
    </row>
    <row r="17" spans="1:10" ht="18" customHeight="1">
      <c r="A17" s="11">
        <v>11</v>
      </c>
      <c r="B17" s="43" t="s">
        <v>17</v>
      </c>
      <c r="C17" s="2"/>
      <c r="D17" s="2"/>
      <c r="E17" s="2"/>
      <c r="F17" s="22">
        <f t="shared" si="0"/>
        <v>0</v>
      </c>
      <c r="G17" s="76"/>
      <c r="H17" s="77"/>
      <c r="I17" s="77"/>
      <c r="J17" s="78"/>
    </row>
    <row r="18" spans="1:10" ht="18" customHeight="1">
      <c r="A18" s="11">
        <v>12</v>
      </c>
      <c r="B18" s="43" t="s">
        <v>0</v>
      </c>
      <c r="C18" s="2"/>
      <c r="D18" s="2"/>
      <c r="E18" s="2"/>
      <c r="F18" s="22">
        <f t="shared" si="0"/>
        <v>0</v>
      </c>
      <c r="G18" s="76"/>
      <c r="H18" s="77"/>
      <c r="I18" s="77"/>
      <c r="J18" s="78"/>
    </row>
    <row r="19" spans="1:10" ht="18" customHeight="1">
      <c r="A19" s="11">
        <v>13</v>
      </c>
      <c r="B19" s="43" t="s">
        <v>18</v>
      </c>
      <c r="C19" s="2"/>
      <c r="D19" s="2"/>
      <c r="E19" s="2"/>
      <c r="F19" s="22">
        <f t="shared" si="0"/>
        <v>0</v>
      </c>
      <c r="G19" s="76"/>
      <c r="H19" s="77"/>
      <c r="I19" s="77"/>
      <c r="J19" s="78"/>
    </row>
    <row r="20" spans="1:10" ht="18" customHeight="1">
      <c r="A20" s="11">
        <v>14</v>
      </c>
      <c r="B20" s="43" t="s">
        <v>19</v>
      </c>
      <c r="C20" s="2"/>
      <c r="D20" s="2"/>
      <c r="E20" s="2"/>
      <c r="F20" s="22">
        <f t="shared" si="0"/>
        <v>0</v>
      </c>
      <c r="G20" s="76"/>
      <c r="H20" s="77"/>
      <c r="I20" s="77"/>
      <c r="J20" s="78"/>
    </row>
    <row r="21" spans="1:10" ht="18" customHeight="1">
      <c r="A21" s="11">
        <v>15</v>
      </c>
      <c r="B21" s="43" t="s">
        <v>14</v>
      </c>
      <c r="C21" s="2"/>
      <c r="D21" s="2"/>
      <c r="E21" s="2"/>
      <c r="F21" s="22">
        <f t="shared" si="0"/>
        <v>0</v>
      </c>
      <c r="G21" s="76"/>
      <c r="H21" s="77"/>
      <c r="I21" s="77"/>
      <c r="J21" s="78"/>
    </row>
    <row r="22" spans="1:10" ht="18" customHeight="1">
      <c r="A22" s="11">
        <v>16</v>
      </c>
      <c r="B22" s="43" t="s">
        <v>15</v>
      </c>
      <c r="C22" s="2"/>
      <c r="D22" s="2"/>
      <c r="E22" s="2"/>
      <c r="F22" s="22">
        <f t="shared" si="0"/>
        <v>0</v>
      </c>
      <c r="G22" s="76"/>
      <c r="H22" s="77"/>
      <c r="I22" s="77"/>
      <c r="J22" s="78"/>
    </row>
    <row r="23" spans="1:10" ht="18" customHeight="1">
      <c r="A23" s="11">
        <v>17</v>
      </c>
      <c r="B23" s="43" t="s">
        <v>16</v>
      </c>
      <c r="C23" s="2"/>
      <c r="D23" s="2"/>
      <c r="E23" s="2"/>
      <c r="F23" s="22">
        <f t="shared" si="0"/>
        <v>0</v>
      </c>
      <c r="G23" s="76"/>
      <c r="H23" s="77"/>
      <c r="I23" s="77"/>
      <c r="J23" s="78"/>
    </row>
    <row r="24" spans="1:10" ht="18" customHeight="1">
      <c r="A24" s="11">
        <v>18</v>
      </c>
      <c r="B24" s="43" t="s">
        <v>17</v>
      </c>
      <c r="C24" s="2"/>
      <c r="D24" s="2"/>
      <c r="E24" s="2"/>
      <c r="F24" s="22">
        <f t="shared" si="0"/>
        <v>0</v>
      </c>
      <c r="G24" s="76"/>
      <c r="H24" s="77"/>
      <c r="I24" s="77"/>
      <c r="J24" s="78"/>
    </row>
    <row r="25" spans="1:10" ht="18" customHeight="1">
      <c r="A25" s="11">
        <v>19</v>
      </c>
      <c r="B25" s="43" t="s">
        <v>0</v>
      </c>
      <c r="C25" s="2"/>
      <c r="D25" s="2"/>
      <c r="E25" s="2"/>
      <c r="F25" s="22">
        <f t="shared" si="0"/>
        <v>0</v>
      </c>
      <c r="G25" s="76"/>
      <c r="H25" s="77"/>
      <c r="I25" s="77"/>
      <c r="J25" s="78"/>
    </row>
    <row r="26" spans="1:10" ht="18" customHeight="1">
      <c r="A26" s="11">
        <v>20</v>
      </c>
      <c r="B26" s="43" t="s">
        <v>18</v>
      </c>
      <c r="C26" s="2"/>
      <c r="D26" s="2"/>
      <c r="E26" s="2"/>
      <c r="F26" s="22">
        <f t="shared" si="0"/>
        <v>0</v>
      </c>
      <c r="G26" s="76"/>
      <c r="H26" s="77"/>
      <c r="I26" s="77"/>
      <c r="J26" s="78"/>
    </row>
    <row r="27" spans="1:10" ht="18" customHeight="1">
      <c r="A27" s="11">
        <v>21</v>
      </c>
      <c r="B27" s="43" t="s">
        <v>19</v>
      </c>
      <c r="C27" s="2"/>
      <c r="D27" s="2"/>
      <c r="E27" s="2"/>
      <c r="F27" s="22">
        <f t="shared" si="0"/>
        <v>0</v>
      </c>
      <c r="G27" s="76"/>
      <c r="H27" s="77"/>
      <c r="I27" s="77"/>
      <c r="J27" s="78"/>
    </row>
    <row r="28" spans="1:10" ht="18" customHeight="1">
      <c r="A28" s="11">
        <v>22</v>
      </c>
      <c r="B28" s="43" t="s">
        <v>14</v>
      </c>
      <c r="C28" s="2"/>
      <c r="D28" s="2"/>
      <c r="E28" s="2"/>
      <c r="F28" s="22">
        <f t="shared" si="0"/>
        <v>0</v>
      </c>
      <c r="G28" s="76"/>
      <c r="H28" s="77"/>
      <c r="I28" s="77"/>
      <c r="J28" s="78"/>
    </row>
    <row r="29" spans="1:10" ht="18" customHeight="1">
      <c r="A29" s="11">
        <v>23</v>
      </c>
      <c r="B29" s="43" t="s">
        <v>15</v>
      </c>
      <c r="C29" s="2"/>
      <c r="D29" s="2"/>
      <c r="E29" s="2"/>
      <c r="F29" s="22">
        <f t="shared" si="0"/>
        <v>0</v>
      </c>
      <c r="G29" s="76"/>
      <c r="H29" s="77"/>
      <c r="I29" s="77"/>
      <c r="J29" s="78"/>
    </row>
    <row r="30" spans="1:10" ht="18" customHeight="1">
      <c r="A30" s="11">
        <v>24</v>
      </c>
      <c r="B30" s="43" t="s">
        <v>16</v>
      </c>
      <c r="C30" s="2"/>
      <c r="D30" s="2"/>
      <c r="E30" s="2"/>
      <c r="F30" s="22">
        <f t="shared" si="0"/>
        <v>0</v>
      </c>
      <c r="G30" s="76"/>
      <c r="H30" s="77"/>
      <c r="I30" s="77"/>
      <c r="J30" s="78"/>
    </row>
    <row r="31" spans="1:10" ht="18" customHeight="1">
      <c r="A31" s="11">
        <v>25</v>
      </c>
      <c r="B31" s="43" t="s">
        <v>17</v>
      </c>
      <c r="C31" s="2"/>
      <c r="D31" s="2"/>
      <c r="E31" s="2"/>
      <c r="F31" s="22">
        <f t="shared" si="0"/>
        <v>0</v>
      </c>
      <c r="G31" s="76"/>
      <c r="H31" s="77"/>
      <c r="I31" s="77"/>
      <c r="J31" s="78"/>
    </row>
    <row r="32" spans="1:10" ht="18" customHeight="1">
      <c r="A32" s="11">
        <v>26</v>
      </c>
      <c r="B32" s="43" t="s">
        <v>0</v>
      </c>
      <c r="C32" s="2"/>
      <c r="D32" s="2"/>
      <c r="E32" s="2"/>
      <c r="F32" s="22">
        <f t="shared" si="0"/>
        <v>0</v>
      </c>
      <c r="G32" s="76"/>
      <c r="H32" s="77"/>
      <c r="I32" s="77"/>
      <c r="J32" s="78"/>
    </row>
    <row r="33" spans="1:11" ht="18" customHeight="1">
      <c r="A33" s="11">
        <v>27</v>
      </c>
      <c r="B33" s="43" t="s">
        <v>18</v>
      </c>
      <c r="C33" s="2"/>
      <c r="D33" s="2"/>
      <c r="E33" s="2"/>
      <c r="F33" s="22">
        <f t="shared" si="0"/>
        <v>0</v>
      </c>
      <c r="G33" s="76"/>
      <c r="H33" s="77"/>
      <c r="I33" s="77"/>
      <c r="J33" s="78"/>
    </row>
    <row r="34" spans="1:11" ht="18" customHeight="1">
      <c r="A34" s="11">
        <v>28</v>
      </c>
      <c r="B34" s="43" t="s">
        <v>19</v>
      </c>
      <c r="C34" s="2"/>
      <c r="D34" s="2"/>
      <c r="E34" s="2"/>
      <c r="F34" s="22">
        <f t="shared" si="0"/>
        <v>0</v>
      </c>
      <c r="G34" s="76"/>
      <c r="H34" s="77"/>
      <c r="I34" s="77"/>
      <c r="J34" s="78"/>
    </row>
    <row r="35" spans="1:11" ht="18" customHeight="1">
      <c r="A35" s="11">
        <v>29</v>
      </c>
      <c r="B35" s="43" t="s">
        <v>14</v>
      </c>
      <c r="C35" s="2"/>
      <c r="D35" s="2"/>
      <c r="E35" s="2"/>
      <c r="F35" s="22">
        <f t="shared" si="0"/>
        <v>0</v>
      </c>
      <c r="G35" s="76"/>
      <c r="H35" s="77"/>
      <c r="I35" s="77"/>
      <c r="J35" s="78"/>
    </row>
    <row r="36" spans="1:11" ht="18" customHeight="1">
      <c r="A36" s="11">
        <v>30</v>
      </c>
      <c r="B36" s="43" t="s">
        <v>15</v>
      </c>
      <c r="C36" s="2"/>
      <c r="D36" s="2"/>
      <c r="E36" s="2"/>
      <c r="F36" s="22">
        <f t="shared" si="0"/>
        <v>0</v>
      </c>
      <c r="G36" s="76"/>
      <c r="H36" s="77"/>
      <c r="I36" s="77"/>
      <c r="J36" s="78"/>
    </row>
    <row r="37" spans="1:11" ht="18" customHeight="1" thickBot="1">
      <c r="A37" s="12">
        <v>31</v>
      </c>
      <c r="B37" s="44" t="s">
        <v>16</v>
      </c>
      <c r="C37" s="13"/>
      <c r="D37" s="13"/>
      <c r="E37" s="13"/>
      <c r="F37" s="23">
        <f t="shared" si="0"/>
        <v>0</v>
      </c>
      <c r="G37" s="68"/>
      <c r="H37" s="69"/>
      <c r="I37" s="69"/>
      <c r="J37" s="70"/>
    </row>
    <row r="38" spans="1:11" ht="18" customHeight="1">
      <c r="A38" s="14"/>
      <c r="B38" s="14"/>
      <c r="C38" s="15"/>
      <c r="D38" s="52" t="s">
        <v>6</v>
      </c>
      <c r="E38" s="52"/>
      <c r="F38" s="24">
        <f>INT(SUM(F7:F37))</f>
        <v>0</v>
      </c>
      <c r="G38" s="17" t="s">
        <v>9</v>
      </c>
      <c r="H38" s="16"/>
      <c r="I38" s="16"/>
      <c r="J38" s="16"/>
      <c r="K38" s="18"/>
    </row>
    <row r="39" spans="1:11" ht="18" customHeight="1">
      <c r="A39" s="14"/>
      <c r="B39" s="14"/>
      <c r="C39" s="15"/>
      <c r="D39" s="51" t="s">
        <v>7</v>
      </c>
      <c r="E39" s="51"/>
      <c r="F39" s="20">
        <f>F38*845</f>
        <v>0</v>
      </c>
      <c r="G39" s="16"/>
      <c r="H39" s="16"/>
      <c r="I39" s="16"/>
      <c r="J39" s="16"/>
    </row>
    <row r="40" spans="1:11">
      <c r="A40" s="14"/>
      <c r="B40" s="14"/>
      <c r="C40" s="15"/>
      <c r="D40" s="71"/>
      <c r="E40" s="71"/>
      <c r="F40" s="19"/>
      <c r="G40" s="16"/>
      <c r="H40" s="16"/>
      <c r="I40" s="16"/>
      <c r="J40" s="16"/>
    </row>
    <row r="41" spans="1:11">
      <c r="A41" s="14"/>
      <c r="B41" s="14"/>
      <c r="C41" s="15"/>
      <c r="D41" s="71"/>
      <c r="E41" s="71"/>
      <c r="F41" s="19"/>
      <c r="G41" s="16"/>
      <c r="H41" s="16"/>
      <c r="I41" s="16"/>
      <c r="J41" s="16"/>
    </row>
    <row r="42" spans="1:11">
      <c r="A42" s="14"/>
      <c r="B42" s="14"/>
      <c r="C42" s="15"/>
      <c r="D42" s="14"/>
      <c r="E42" s="14"/>
      <c r="F42" s="19"/>
      <c r="G42" s="16"/>
      <c r="H42" s="16"/>
      <c r="I42" s="16"/>
      <c r="J42" s="16"/>
    </row>
    <row r="43" spans="1:11">
      <c r="A43" s="14"/>
      <c r="B43" s="14"/>
      <c r="C43" s="15"/>
      <c r="D43" s="14"/>
      <c r="E43" s="14"/>
      <c r="F43" s="19"/>
      <c r="G43" s="16"/>
      <c r="H43" s="16"/>
      <c r="I43" s="16"/>
      <c r="J43" s="16"/>
    </row>
    <row r="44" spans="1:11">
      <c r="A44" s="14"/>
      <c r="B44" s="14"/>
      <c r="C44" s="15"/>
      <c r="D44" s="14"/>
      <c r="E44" s="14"/>
      <c r="F44" s="19"/>
      <c r="G44" s="16"/>
      <c r="H44" s="16"/>
      <c r="I44" s="16"/>
      <c r="J44" s="16"/>
    </row>
    <row r="45" spans="1:11">
      <c r="A45" s="7"/>
      <c r="B45" s="7"/>
      <c r="C45" s="3"/>
      <c r="D45" s="3"/>
      <c r="E45" s="3"/>
      <c r="F45" s="3"/>
      <c r="G45" s="3"/>
      <c r="H45" s="3"/>
      <c r="I45" s="3"/>
      <c r="J45" s="3"/>
    </row>
    <row r="46" spans="1:11">
      <c r="A46" s="7"/>
      <c r="B46" s="7"/>
      <c r="C46" s="3"/>
      <c r="D46" s="3"/>
      <c r="E46" s="3"/>
      <c r="F46" s="3"/>
      <c r="G46" s="3"/>
      <c r="H46" s="3"/>
      <c r="I46" s="3"/>
      <c r="J46" s="3"/>
    </row>
  </sheetData>
  <mergeCells count="40">
    <mergeCell ref="G34:J34"/>
    <mergeCell ref="G35:J35"/>
    <mergeCell ref="G36:J36"/>
    <mergeCell ref="G37:J37"/>
    <mergeCell ref="G29:J29"/>
    <mergeCell ref="G30:J30"/>
    <mergeCell ref="G31:J31"/>
    <mergeCell ref="G32:J32"/>
    <mergeCell ref="G33:J33"/>
    <mergeCell ref="G24:J24"/>
    <mergeCell ref="G25:J25"/>
    <mergeCell ref="G26:J26"/>
    <mergeCell ref="G27:J27"/>
    <mergeCell ref="G28:J28"/>
    <mergeCell ref="G19:J19"/>
    <mergeCell ref="G20:J20"/>
    <mergeCell ref="G21:J21"/>
    <mergeCell ref="G22:J22"/>
    <mergeCell ref="G23:J23"/>
    <mergeCell ref="G14:J14"/>
    <mergeCell ref="G15:J15"/>
    <mergeCell ref="G16:J16"/>
    <mergeCell ref="G17:J17"/>
    <mergeCell ref="G18:J18"/>
    <mergeCell ref="D39:E39"/>
    <mergeCell ref="D40:E40"/>
    <mergeCell ref="D41:E41"/>
    <mergeCell ref="D38:E38"/>
    <mergeCell ref="A2:J2"/>
    <mergeCell ref="A3:J3"/>
    <mergeCell ref="G6:J6"/>
    <mergeCell ref="D5:F5"/>
    <mergeCell ref="H5:J5"/>
    <mergeCell ref="G7:J7"/>
    <mergeCell ref="G8:J8"/>
    <mergeCell ref="G9:J9"/>
    <mergeCell ref="G10:J10"/>
    <mergeCell ref="G11:J11"/>
    <mergeCell ref="G12:J12"/>
    <mergeCell ref="G13:J13"/>
  </mergeCells>
  <phoneticPr fontId="2"/>
  <printOptions horizontalCentered="1" verticalCentered="1"/>
  <pageMargins left="0.39370078740157483" right="0.39370078740157483" top="0.7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勤務整理簿≪１月≫</vt:lpstr>
      <vt:lpstr>勤務整理簿≪２月≫</vt:lpstr>
      <vt:lpstr>勤務整理簿≪３月≫</vt:lpstr>
      <vt:lpstr>勤務整理簿≪１月≫!Print_Area</vt:lpstr>
      <vt:lpstr>勤務整理簿≪２月≫!Print_Area</vt:lpstr>
      <vt:lpstr>勤務整理簿≪３月≫!Print_Area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Printout Factory</dc:creator>
  <cp:lastModifiedBy>豊橋市役所</cp:lastModifiedBy>
  <cp:lastPrinted>2015-07-09T05:41:38Z</cp:lastPrinted>
  <dcterms:created xsi:type="dcterms:W3CDTF">1998-06-10T06:25:38Z</dcterms:created>
  <dcterms:modified xsi:type="dcterms:W3CDTF">2017-01-11T01:36:21Z</dcterms:modified>
</cp:coreProperties>
</file>